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District Files\Literacy Plan\"/>
    </mc:Choice>
  </mc:AlternateContent>
  <bookViews>
    <workbookView xWindow="0" yWindow="0" windowWidth="28800" windowHeight="11940" activeTab="1"/>
  </bookViews>
  <sheets>
    <sheet name="Instructions &amp; Examples" sheetId="1" r:id="rId1"/>
    <sheet name="METRICS" sheetId="2" r:id="rId2"/>
  </sheets>
  <definedNames>
    <definedName name="_xlnm.Print_Area" localSheetId="0">'Instructions &amp; Examples'!$A$1:$H$27</definedName>
    <definedName name="_xlnm.Print_Area" localSheetId="1">METRICS!$A$1:$I$25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E15" i="1"/>
  <c r="C15" i="1"/>
  <c r="E12" i="1"/>
  <c r="C12" i="1"/>
  <c r="E9" i="1"/>
  <c r="C9" i="1"/>
  <c r="F18" i="2"/>
  <c r="D18" i="2"/>
  <c r="F15" i="2"/>
  <c r="D15" i="2"/>
  <c r="F12" i="2"/>
  <c r="D12" i="2"/>
  <c r="F9" i="2"/>
  <c r="D9" i="2"/>
  <c r="G19" i="1" l="1"/>
  <c r="G9" i="1"/>
  <c r="H18" i="2"/>
  <c r="H9" i="2"/>
  <c r="H12" i="2"/>
  <c r="H15" i="2"/>
  <c r="G15" i="1"/>
  <c r="G12" i="1"/>
</calcChain>
</file>

<file path=xl/sharedStrings.xml><?xml version="1.0" encoding="utf-8"?>
<sst xmlns="http://schemas.openxmlformats.org/spreadsheetml/2006/main" count="100" uniqueCount="42">
  <si>
    <t>Performance Metric</t>
  </si>
  <si>
    <t># of students who scored "proficient" on the Kindergarten Spring IRI</t>
  </si>
  <si>
    <t>% of students who scored "proficient" on the Kindergarten Spring IRI</t>
  </si>
  <si>
    <t>Not Required</t>
  </si>
  <si>
    <t># of students who scored "proficient" on the Grade 1 Spring IRI</t>
  </si>
  <si>
    <t>% of students who scored "proficient" on the Grade 1 Spring IRI</t>
  </si>
  <si>
    <t># of students who scored "proficient" on the Grade 2 Spring IRI</t>
  </si>
  <si>
    <t>% of students who scored "proficient" on the Grade 2 Spring IRI</t>
  </si>
  <si>
    <t>Reading Readiness Performance Metrics (required)</t>
  </si>
  <si>
    <t>SY 2017-18                                                Results</t>
  </si>
  <si>
    <t xml:space="preserve">% of K-3 students who scored below proficient on the Fall IRI who gained at least one performance category on the Spring IRI </t>
  </si>
  <si>
    <t xml:space="preserve">% of kindergarten students who scored proficient on the Spring [district-specific assessment] </t>
  </si>
  <si>
    <t>INSTRUCTIONS &amp; EXAMPLES</t>
  </si>
  <si>
    <t>District #</t>
  </si>
  <si>
    <t xml:space="preserve">District Name: </t>
  </si>
  <si>
    <t>METRICS</t>
  </si>
  <si>
    <t>#                 proficient</t>
  </si>
  <si>
    <t>#                  proficient</t>
  </si>
  <si>
    <t>#             tested</t>
  </si>
  <si>
    <t>#                    tested</t>
  </si>
  <si>
    <t xml:space="preserve">SY 2016-17                    (Yr 1) </t>
  </si>
  <si>
    <t xml:space="preserve">SY 2017-18                              (Yr 2) </t>
  </si>
  <si>
    <t>% of students who scored proficient or advanced on the Grade 3 ELA ISAT</t>
  </si>
  <si>
    <t xml:space="preserve">Literacy Intervention: LEA Chosen Performance Metrics (at least 1 required) </t>
  </si>
  <si>
    <r>
      <t xml:space="preserve">2018-19 Benchmarks                                                         </t>
    </r>
    <r>
      <rPr>
        <b/>
        <sz val="9"/>
        <rFont val="Calibri"/>
        <family val="2"/>
        <scheme val="minor"/>
      </rPr>
      <t>(LEA Chosen 2018-19 Performance Targets)</t>
    </r>
  </si>
  <si>
    <t>Improvement / Change                                                                           (Yr 2 - Yr 1)</t>
  </si>
  <si>
    <r>
      <rPr>
        <b/>
        <sz val="12"/>
        <color theme="1"/>
        <rFont val="Calibri"/>
        <family val="2"/>
        <scheme val="minor"/>
      </rPr>
      <t xml:space="preserve">How to Complete the "Reading Readiness Performance Metrics" table:  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All </t>
    </r>
    <r>
      <rPr>
        <b/>
        <sz val="11"/>
        <color theme="1"/>
        <rFont val="Calibri"/>
        <family val="2"/>
        <scheme val="minor"/>
      </rPr>
      <t xml:space="preserve">data entry should happen in the METRICS tab of this spreadsheet.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At the top of the METRICS tab, please enter your school district/LEA number (Example: 431) and District Name (Example: Weiser School District).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Enter the # of students proficient and the # of students tested on the Spring IRI for each grade and testing year.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The % proficient and Improvement/Change rates will automatically calculate.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Set the 2018-19 Benchmarks (performance targets) for the % of students you want to have proficient on the Spring IRI for each grade. </t>
    </r>
  </si>
  <si>
    <r>
      <rPr>
        <b/>
        <sz val="11"/>
        <color theme="1"/>
        <rFont val="Calibri"/>
        <family val="2"/>
        <scheme val="minor"/>
      </rPr>
      <t xml:space="preserve">How to Complete the "Literacy Intervention: LEA Chosen Performance Metrics" table: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Identify the data you want to track and report about your students / literacy program. Please note that the LEA chosen metric </t>
    </r>
    <r>
      <rPr>
        <i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different than the reading readiness metrics. Some examples are provided in the table below.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Provide at least one year of previous performance data (SY 2017-18 Results). The only exception is if your metric is based on a new assessment (your district is in the first year of implementation). If that is the case, indicate that in the notes below the table (available in the METRICS tab).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Set the 2018-19 Benchmarks (performance targets) for any metrics you have created for the 2018-19 school year. </t>
    </r>
  </si>
  <si>
    <t>Improvement / Change                                                                                 (Yr 2 - Yr 1)</t>
  </si>
  <si>
    <t># of students who scored "proficient" on the                                                           Grade 1 Spring IRI</t>
  </si>
  <si>
    <t>% of students who scored "proficient" on the                                                                   Grade 1 Spring IRI</t>
  </si>
  <si>
    <t># of students who scored "proficient" on the                                                     Grade 2 Spring IRI</t>
  </si>
  <si>
    <t>% of students who scored "proficient" on the                                                         Grade 2 Spring IRI</t>
  </si>
  <si>
    <t># of students who scored "proficient" on the                                                              Grade 3 Spring IRI</t>
  </si>
  <si>
    <t>% of students who scored "proficient" on the                                                  Grade 3 Spring IRI</t>
  </si>
  <si>
    <t>#                                                                                         tested</t>
  </si>
  <si>
    <t>#                                                            proficient</t>
  </si>
  <si>
    <t>#                                                                  proficient</t>
  </si>
  <si>
    <t>#                                                                    tested</t>
  </si>
  <si>
    <t>% of Kindergarten students scoring proficient on the Spring IRI</t>
  </si>
  <si>
    <t>Increase the % of 1st grade intervention students moving up at least a tier from fall to spring.</t>
  </si>
  <si>
    <t>Sugar Salem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</si>
</sst>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9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wrapText="1"/>
      <protection locked="0"/>
    </xf>
    <xf numFmtId="9" fontId="0" fillId="0" borderId="1" xfId="0" applyNumberFormat="1" applyBorder="1" applyAlignment="1" applyProtection="1">
      <alignment horizontal="center" vertical="center" wrapText="1"/>
    </xf>
    <xf numFmtId="10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10" fillId="0" borderId="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4" borderId="3" xfId="0" applyFill="1" applyBorder="1" applyAlignment="1" applyProtection="1">
      <alignment vertical="center" wrapText="1"/>
    </xf>
    <xf numFmtId="0" fontId="0" fillId="4" borderId="4" xfId="0" applyFill="1" applyBorder="1" applyAlignment="1">
      <alignment vertical="center" wrapText="1"/>
    </xf>
    <xf numFmtId="10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4" borderId="8" xfId="0" applyFill="1" applyBorder="1" applyAlignment="1" applyProtection="1">
      <alignment vertical="center" wrapText="1"/>
    </xf>
    <xf numFmtId="0" fontId="0" fillId="4" borderId="9" xfId="0" applyFill="1" applyBorder="1" applyAlignment="1">
      <alignment vertical="center" wrapText="1"/>
    </xf>
    <xf numFmtId="0" fontId="12" fillId="3" borderId="3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2" fillId="3" borderId="5" xfId="0" applyFont="1" applyFill="1" applyBorder="1" applyAlignment="1" applyProtection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4" borderId="10" xfId="0" applyFill="1" applyBorder="1" applyAlignment="1" applyProtection="1">
      <alignment vertical="center" wrapText="1"/>
    </xf>
    <xf numFmtId="0" fontId="0" fillId="4" borderId="2" xfId="0" applyFill="1" applyBorder="1" applyAlignment="1" applyProtection="1">
      <alignment vertical="center" wrapText="1"/>
    </xf>
    <xf numFmtId="0" fontId="0" fillId="4" borderId="5" xfId="0" applyFill="1" applyBorder="1" applyAlignment="1" applyProtection="1">
      <alignment vertical="center" wrapText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</xf>
    <xf numFmtId="0" fontId="6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3"/>
      <color rgb="FFFFFF00"/>
      <color rgb="FF0000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Layout" topLeftCell="A20" zoomScaleNormal="100" workbookViewId="0">
      <selection activeCell="A27" sqref="A27:F27"/>
    </sheetView>
  </sheetViews>
  <sheetFormatPr defaultRowHeight="15" x14ac:dyDescent="0.25"/>
  <cols>
    <col min="1" max="1" width="12.7109375" style="9" customWidth="1"/>
    <col min="2" max="2" width="38.28515625" style="9" customWidth="1"/>
    <col min="3" max="6" width="8.7109375" style="2" customWidth="1"/>
    <col min="7" max="8" width="16.7109375" style="2" customWidth="1"/>
    <col min="9" max="16384" width="9.140625" style="9"/>
  </cols>
  <sheetData>
    <row r="1" spans="1:8" s="15" customFormat="1" ht="26.25" customHeight="1" x14ac:dyDescent="0.4">
      <c r="A1" s="21" t="s">
        <v>12</v>
      </c>
      <c r="B1" s="21"/>
      <c r="C1" s="21"/>
      <c r="D1" s="21"/>
      <c r="E1" s="21"/>
      <c r="F1" s="21"/>
      <c r="G1" s="21"/>
      <c r="H1" s="21"/>
    </row>
    <row r="2" spans="1:8" ht="15.75" customHeight="1" x14ac:dyDescent="0.25">
      <c r="A2" s="22"/>
      <c r="B2" s="22"/>
      <c r="C2" s="22"/>
      <c r="D2" s="22"/>
      <c r="E2" s="22"/>
      <c r="F2" s="22"/>
      <c r="G2" s="22"/>
      <c r="H2" s="23"/>
    </row>
    <row r="3" spans="1:8" ht="110.25" customHeight="1" x14ac:dyDescent="0.25">
      <c r="A3" s="31" t="s">
        <v>26</v>
      </c>
      <c r="B3" s="31"/>
      <c r="C3" s="31"/>
      <c r="D3" s="31"/>
      <c r="E3" s="31"/>
      <c r="F3" s="31"/>
      <c r="G3" s="31"/>
      <c r="H3" s="47"/>
    </row>
    <row r="4" spans="1:8" ht="9" customHeight="1" x14ac:dyDescent="0.25">
      <c r="A4" s="22"/>
      <c r="B4" s="22"/>
      <c r="C4" s="22"/>
      <c r="D4" s="22"/>
      <c r="E4" s="22"/>
      <c r="F4" s="22"/>
      <c r="G4" s="22"/>
      <c r="H4" s="22"/>
    </row>
    <row r="5" spans="1:8" ht="28.5" customHeight="1" x14ac:dyDescent="0.25">
      <c r="A5" s="24" t="s">
        <v>8</v>
      </c>
      <c r="B5" s="24"/>
      <c r="C5" s="24"/>
      <c r="D5" s="24"/>
      <c r="E5" s="24"/>
      <c r="F5" s="24"/>
      <c r="G5" s="24"/>
      <c r="H5" s="25"/>
    </row>
    <row r="6" spans="1:8" s="1" customFormat="1" ht="54" x14ac:dyDescent="0.25">
      <c r="A6" s="38" t="s">
        <v>0</v>
      </c>
      <c r="B6" s="39"/>
      <c r="C6" s="40" t="s">
        <v>20</v>
      </c>
      <c r="D6" s="40"/>
      <c r="E6" s="40" t="s">
        <v>21</v>
      </c>
      <c r="F6" s="40"/>
      <c r="G6" s="11" t="s">
        <v>25</v>
      </c>
      <c r="H6" s="11" t="s">
        <v>24</v>
      </c>
    </row>
    <row r="7" spans="1:8" s="1" customFormat="1" ht="22.5" x14ac:dyDescent="0.25">
      <c r="A7" s="34" t="s">
        <v>1</v>
      </c>
      <c r="B7" s="35"/>
      <c r="C7" s="3" t="s">
        <v>16</v>
      </c>
      <c r="D7" s="3" t="s">
        <v>18</v>
      </c>
      <c r="E7" s="3" t="s">
        <v>17</v>
      </c>
      <c r="F7" s="3" t="s">
        <v>19</v>
      </c>
      <c r="G7" s="32" t="s">
        <v>3</v>
      </c>
      <c r="H7" s="32" t="s">
        <v>3</v>
      </c>
    </row>
    <row r="8" spans="1:8" s="1" customFormat="1" ht="22.5" customHeight="1" x14ac:dyDescent="0.25">
      <c r="A8" s="36"/>
      <c r="B8" s="37"/>
      <c r="C8" s="13">
        <v>70</v>
      </c>
      <c r="D8" s="13">
        <v>105</v>
      </c>
      <c r="E8" s="13">
        <v>88</v>
      </c>
      <c r="F8" s="13">
        <v>107</v>
      </c>
      <c r="G8" s="33"/>
      <c r="H8" s="33"/>
    </row>
    <row r="9" spans="1:8" s="1" customFormat="1" ht="45" x14ac:dyDescent="0.25">
      <c r="A9" s="28" t="s">
        <v>2</v>
      </c>
      <c r="B9" s="29"/>
      <c r="C9" s="30">
        <f t="shared" ref="C9" si="0">C8/D8</f>
        <v>0.66666666666666663</v>
      </c>
      <c r="D9" s="30"/>
      <c r="E9" s="30">
        <f t="shared" ref="E9" si="1">E8/F8</f>
        <v>0.82242990654205606</v>
      </c>
      <c r="F9" s="30"/>
      <c r="G9" s="8" t="str">
        <f>ROUND(((E9-C9)*100),2)&amp;" percentage points"</f>
        <v>15.58 percentage points</v>
      </c>
      <c r="H9" s="14">
        <v>0.84</v>
      </c>
    </row>
    <row r="10" spans="1:8" s="1" customFormat="1" ht="22.5" customHeight="1" x14ac:dyDescent="0.25">
      <c r="A10" s="34" t="s">
        <v>4</v>
      </c>
      <c r="B10" s="35"/>
      <c r="C10" s="3" t="s">
        <v>16</v>
      </c>
      <c r="D10" s="3" t="s">
        <v>18</v>
      </c>
      <c r="E10" s="3" t="s">
        <v>17</v>
      </c>
      <c r="F10" s="3" t="s">
        <v>19</v>
      </c>
      <c r="G10" s="32" t="s">
        <v>3</v>
      </c>
      <c r="H10" s="32" t="s">
        <v>3</v>
      </c>
    </row>
    <row r="11" spans="1:8" s="1" customFormat="1" ht="22.5" customHeight="1" x14ac:dyDescent="0.25">
      <c r="A11" s="36"/>
      <c r="B11" s="37"/>
      <c r="C11" s="13">
        <v>59</v>
      </c>
      <c r="D11" s="13">
        <v>98</v>
      </c>
      <c r="E11" s="13">
        <v>61</v>
      </c>
      <c r="F11" s="13">
        <v>104</v>
      </c>
      <c r="G11" s="33"/>
      <c r="H11" s="33"/>
    </row>
    <row r="12" spans="1:8" s="1" customFormat="1" ht="30" x14ac:dyDescent="0.25">
      <c r="A12" s="28" t="s">
        <v>5</v>
      </c>
      <c r="B12" s="29"/>
      <c r="C12" s="30">
        <f t="shared" ref="C12" si="2">C11/D11</f>
        <v>0.60204081632653061</v>
      </c>
      <c r="D12" s="30"/>
      <c r="E12" s="30">
        <f t="shared" ref="E12" si="3">E11/F11</f>
        <v>0.58653846153846156</v>
      </c>
      <c r="F12" s="30"/>
      <c r="G12" s="8" t="str">
        <f t="shared" ref="G12" si="4">ROUND(((E12-C12)*100),2)&amp;" percentage points"</f>
        <v>-1.55 percentage points</v>
      </c>
      <c r="H12" s="14">
        <v>0.61</v>
      </c>
    </row>
    <row r="13" spans="1:8" s="1" customFormat="1" ht="22.5" customHeight="1" x14ac:dyDescent="0.25">
      <c r="A13" s="34" t="s">
        <v>6</v>
      </c>
      <c r="B13" s="35"/>
      <c r="C13" s="3" t="s">
        <v>16</v>
      </c>
      <c r="D13" s="3" t="s">
        <v>18</v>
      </c>
      <c r="E13" s="3" t="s">
        <v>17</v>
      </c>
      <c r="F13" s="3" t="s">
        <v>19</v>
      </c>
      <c r="G13" s="32" t="s">
        <v>3</v>
      </c>
      <c r="H13" s="32" t="s">
        <v>3</v>
      </c>
    </row>
    <row r="14" spans="1:8" s="1" customFormat="1" ht="22.5" customHeight="1" x14ac:dyDescent="0.25">
      <c r="A14" s="36"/>
      <c r="B14" s="37"/>
      <c r="C14" s="13">
        <v>62</v>
      </c>
      <c r="D14" s="13">
        <v>93</v>
      </c>
      <c r="E14" s="13">
        <v>63</v>
      </c>
      <c r="F14" s="13">
        <v>98</v>
      </c>
      <c r="G14" s="33"/>
      <c r="H14" s="33"/>
    </row>
    <row r="15" spans="1:8" s="1" customFormat="1" ht="30" x14ac:dyDescent="0.25">
      <c r="A15" s="28" t="s">
        <v>7</v>
      </c>
      <c r="B15" s="29"/>
      <c r="C15" s="30">
        <f t="shared" ref="C15" si="5">C14/D14</f>
        <v>0.66666666666666663</v>
      </c>
      <c r="D15" s="30"/>
      <c r="E15" s="30">
        <f t="shared" ref="E15" si="6">E14/F14</f>
        <v>0.6428571428571429</v>
      </c>
      <c r="F15" s="30"/>
      <c r="G15" s="8" t="str">
        <f t="shared" ref="G15" si="7">ROUND(((E15-C15)*100),2)&amp;" percentage points"</f>
        <v>-2.38 percentage points</v>
      </c>
      <c r="H15" s="14">
        <v>0.67</v>
      </c>
    </row>
    <row r="16" spans="1:8" s="1" customFormat="1" ht="54" x14ac:dyDescent="0.25">
      <c r="A16" s="38" t="s">
        <v>0</v>
      </c>
      <c r="B16" s="39"/>
      <c r="C16" s="40" t="s">
        <v>20</v>
      </c>
      <c r="D16" s="40"/>
      <c r="E16" s="40" t="s">
        <v>21</v>
      </c>
      <c r="F16" s="40"/>
      <c r="G16" s="19" t="s">
        <v>25</v>
      </c>
      <c r="H16" s="19" t="s">
        <v>24</v>
      </c>
    </row>
    <row r="17" spans="1:8" s="1" customFormat="1" ht="22.5" customHeight="1" x14ac:dyDescent="0.25">
      <c r="A17" s="34" t="s">
        <v>6</v>
      </c>
      <c r="B17" s="35"/>
      <c r="C17" s="3" t="s">
        <v>16</v>
      </c>
      <c r="D17" s="3" t="s">
        <v>18</v>
      </c>
      <c r="E17" s="3" t="s">
        <v>17</v>
      </c>
      <c r="F17" s="3" t="s">
        <v>19</v>
      </c>
      <c r="G17" s="32" t="s">
        <v>3</v>
      </c>
      <c r="H17" s="32" t="s">
        <v>3</v>
      </c>
    </row>
    <row r="18" spans="1:8" s="1" customFormat="1" ht="22.5" customHeight="1" x14ac:dyDescent="0.25">
      <c r="A18" s="36"/>
      <c r="B18" s="37"/>
      <c r="C18" s="13">
        <v>66</v>
      </c>
      <c r="D18" s="13">
        <v>91</v>
      </c>
      <c r="E18" s="13">
        <v>70</v>
      </c>
      <c r="F18" s="13">
        <v>95</v>
      </c>
      <c r="G18" s="33"/>
      <c r="H18" s="33"/>
    </row>
    <row r="19" spans="1:8" s="1" customFormat="1" ht="30" x14ac:dyDescent="0.25">
      <c r="A19" s="28" t="s">
        <v>7</v>
      </c>
      <c r="B19" s="29"/>
      <c r="C19" s="30">
        <f t="shared" ref="C19" si="8">C18/D18</f>
        <v>0.72527472527472525</v>
      </c>
      <c r="D19" s="30"/>
      <c r="E19" s="30">
        <f t="shared" ref="E19" si="9">E18/F18</f>
        <v>0.73684210526315785</v>
      </c>
      <c r="F19" s="30"/>
      <c r="G19" s="8" t="str">
        <f t="shared" ref="G19" si="10">ROUND(((E19-C19)*100),2)&amp;" percentage points"</f>
        <v>1.16 percentage points</v>
      </c>
      <c r="H19" s="14">
        <v>0.75</v>
      </c>
    </row>
    <row r="20" spans="1:8" ht="18" customHeight="1" x14ac:dyDescent="0.25">
      <c r="A20" s="22"/>
      <c r="B20" s="22"/>
      <c r="C20" s="22"/>
      <c r="D20" s="22"/>
      <c r="E20" s="22"/>
      <c r="F20" s="22"/>
      <c r="G20" s="22"/>
      <c r="H20" s="22"/>
    </row>
    <row r="21" spans="1:8" ht="109.5" customHeight="1" x14ac:dyDescent="0.25">
      <c r="A21" s="31" t="s">
        <v>27</v>
      </c>
      <c r="B21" s="31"/>
      <c r="C21" s="31"/>
      <c r="D21" s="31"/>
      <c r="E21" s="31"/>
      <c r="F21" s="31"/>
      <c r="G21" s="31"/>
      <c r="H21" s="31"/>
    </row>
    <row r="22" spans="1:8" ht="9" customHeight="1" x14ac:dyDescent="0.25">
      <c r="A22" s="22"/>
      <c r="B22" s="22"/>
      <c r="C22" s="22"/>
      <c r="D22" s="22"/>
      <c r="E22" s="22"/>
      <c r="F22" s="22"/>
      <c r="G22" s="22"/>
      <c r="H22" s="22"/>
    </row>
    <row r="23" spans="1:8" ht="28.5" customHeight="1" x14ac:dyDescent="0.25">
      <c r="A23" s="26" t="s">
        <v>23</v>
      </c>
      <c r="B23" s="26"/>
      <c r="C23" s="24"/>
      <c r="D23" s="24"/>
      <c r="E23" s="24"/>
      <c r="F23" s="24"/>
      <c r="G23" s="24"/>
      <c r="H23" s="27"/>
    </row>
    <row r="24" spans="1:8" ht="54" x14ac:dyDescent="0.25">
      <c r="A24" s="38" t="s">
        <v>0</v>
      </c>
      <c r="B24" s="45"/>
      <c r="C24" s="46"/>
      <c r="D24" s="46"/>
      <c r="E24" s="46"/>
      <c r="F24" s="39"/>
      <c r="G24" s="12" t="s">
        <v>9</v>
      </c>
      <c r="H24" s="11" t="s">
        <v>24</v>
      </c>
    </row>
    <row r="25" spans="1:8" ht="30" customHeight="1" x14ac:dyDescent="0.25">
      <c r="A25" s="41" t="s">
        <v>10</v>
      </c>
      <c r="B25" s="42"/>
      <c r="C25" s="43"/>
      <c r="D25" s="43"/>
      <c r="E25" s="43"/>
      <c r="F25" s="44"/>
      <c r="G25" s="7">
        <v>0.28000000000000003</v>
      </c>
      <c r="H25" s="7">
        <v>0.35</v>
      </c>
    </row>
    <row r="26" spans="1:8" ht="30" customHeight="1" x14ac:dyDescent="0.25">
      <c r="A26" s="41" t="s">
        <v>22</v>
      </c>
      <c r="B26" s="42"/>
      <c r="C26" s="43"/>
      <c r="D26" s="43"/>
      <c r="E26" s="43"/>
      <c r="F26" s="44"/>
      <c r="G26" s="7">
        <v>0.39</v>
      </c>
      <c r="H26" s="7">
        <v>0.42</v>
      </c>
    </row>
    <row r="27" spans="1:8" ht="30" customHeight="1" x14ac:dyDescent="0.25">
      <c r="A27" s="41" t="s">
        <v>11</v>
      </c>
      <c r="B27" s="42"/>
      <c r="C27" s="43"/>
      <c r="D27" s="43"/>
      <c r="E27" s="43"/>
      <c r="F27" s="44"/>
      <c r="G27" s="7">
        <v>0.6</v>
      </c>
      <c r="H27" s="7">
        <v>0.62</v>
      </c>
    </row>
  </sheetData>
  <mergeCells count="43">
    <mergeCell ref="G17:G18"/>
    <mergeCell ref="G13:G14"/>
    <mergeCell ref="A3:H3"/>
    <mergeCell ref="A4:H4"/>
    <mergeCell ref="G7:G8"/>
    <mergeCell ref="C15:D15"/>
    <mergeCell ref="E15:F15"/>
    <mergeCell ref="A6:B6"/>
    <mergeCell ref="C6:D6"/>
    <mergeCell ref="E6:F6"/>
    <mergeCell ref="A7:B8"/>
    <mergeCell ref="H17:H18"/>
    <mergeCell ref="H7:H8"/>
    <mergeCell ref="A9:B9"/>
    <mergeCell ref="C9:D9"/>
    <mergeCell ref="E9:F9"/>
    <mergeCell ref="H10:H11"/>
    <mergeCell ref="A13:B14"/>
    <mergeCell ref="G10:G11"/>
    <mergeCell ref="A12:B12"/>
    <mergeCell ref="C12:D12"/>
    <mergeCell ref="E12:F12"/>
    <mergeCell ref="A27:F27"/>
    <mergeCell ref="A24:F24"/>
    <mergeCell ref="A25:F25"/>
    <mergeCell ref="A26:F26"/>
    <mergeCell ref="A10:B11"/>
    <mergeCell ref="A1:H1"/>
    <mergeCell ref="A2:H2"/>
    <mergeCell ref="A5:H5"/>
    <mergeCell ref="A22:H22"/>
    <mergeCell ref="A23:H23"/>
    <mergeCell ref="A19:B19"/>
    <mergeCell ref="C19:D19"/>
    <mergeCell ref="E19:F19"/>
    <mergeCell ref="A20:H20"/>
    <mergeCell ref="A21:H21"/>
    <mergeCell ref="H13:H14"/>
    <mergeCell ref="A15:B15"/>
    <mergeCell ref="A17:B18"/>
    <mergeCell ref="A16:B16"/>
    <mergeCell ref="C16:D16"/>
    <mergeCell ref="E16:F16"/>
  </mergeCells>
  <printOptions horizontalCentered="1"/>
  <pageMargins left="0.7" right="0.7" top="0.75" bottom="0.6" header="0.5" footer="0.3"/>
  <pageSetup orientation="landscape" r:id="rId1"/>
  <headerFooter>
    <oddHeader xml:space="preserve">&amp;C&amp;"-,Bold"&amp;14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5"/>
  <sheetViews>
    <sheetView tabSelected="1" view="pageLayout" topLeftCell="A12" zoomScaleNormal="100" workbookViewId="0">
      <selection activeCell="G26" sqref="G26"/>
    </sheetView>
  </sheetViews>
  <sheetFormatPr defaultRowHeight="15" x14ac:dyDescent="0.25"/>
  <cols>
    <col min="1" max="1" width="11.28515625" style="9" customWidth="1"/>
    <col min="2" max="3" width="16.5703125" style="20" customWidth="1"/>
    <col min="4" max="7" width="9.140625" style="2" customWidth="1"/>
    <col min="8" max="9" width="19" style="2" customWidth="1"/>
    <col min="10" max="16384" width="9.140625" style="9"/>
  </cols>
  <sheetData>
    <row r="1" spans="1:10" s="6" customFormat="1" ht="20.25" customHeight="1" x14ac:dyDescent="0.3">
      <c r="A1" s="17" t="s">
        <v>13</v>
      </c>
      <c r="B1" s="18"/>
      <c r="C1" s="18" t="s">
        <v>14</v>
      </c>
      <c r="D1" s="43" t="s">
        <v>41</v>
      </c>
      <c r="E1" s="43"/>
      <c r="F1" s="43"/>
      <c r="G1" s="43"/>
      <c r="H1" s="43"/>
      <c r="I1" s="44"/>
    </row>
    <row r="2" spans="1:10" s="10" customFormat="1" ht="21" customHeight="1" x14ac:dyDescent="0.25">
      <c r="A2" s="51"/>
      <c r="B2" s="51"/>
      <c r="C2" s="51"/>
      <c r="D2" s="23"/>
      <c r="E2" s="23"/>
      <c r="F2" s="23"/>
      <c r="G2" s="23"/>
      <c r="H2" s="23"/>
      <c r="I2" s="23"/>
    </row>
    <row r="3" spans="1:10" s="10" customFormat="1" ht="26.25" customHeight="1" x14ac:dyDescent="0.4">
      <c r="A3" s="53" t="s">
        <v>15</v>
      </c>
      <c r="B3" s="53"/>
      <c r="C3" s="53"/>
      <c r="D3" s="23"/>
      <c r="E3" s="23"/>
      <c r="F3" s="23"/>
      <c r="G3" s="23"/>
      <c r="H3" s="23"/>
      <c r="I3" s="23"/>
      <c r="J3" s="9"/>
    </row>
    <row r="4" spans="1:10" s="10" customFormat="1" ht="15" customHeight="1" x14ac:dyDescent="0.25">
      <c r="A4" s="51"/>
      <c r="B4" s="51"/>
      <c r="C4" s="51"/>
      <c r="D4" s="23"/>
      <c r="E4" s="23"/>
      <c r="F4" s="23"/>
      <c r="G4" s="23"/>
      <c r="H4" s="23"/>
      <c r="I4" s="23"/>
      <c r="J4" s="9"/>
    </row>
    <row r="5" spans="1:10" ht="28.5" customHeight="1" x14ac:dyDescent="0.25">
      <c r="A5" s="26" t="s">
        <v>8</v>
      </c>
      <c r="B5" s="26"/>
      <c r="C5" s="26"/>
      <c r="D5" s="24"/>
      <c r="E5" s="24"/>
      <c r="F5" s="24"/>
      <c r="G5" s="24"/>
      <c r="H5" s="24"/>
      <c r="I5" s="25"/>
    </row>
    <row r="6" spans="1:10" s="1" customFormat="1" ht="45" customHeight="1" x14ac:dyDescent="0.25">
      <c r="A6" s="38" t="s">
        <v>0</v>
      </c>
      <c r="B6" s="45"/>
      <c r="C6" s="45"/>
      <c r="D6" s="40" t="s">
        <v>20</v>
      </c>
      <c r="E6" s="40"/>
      <c r="F6" s="40" t="s">
        <v>21</v>
      </c>
      <c r="G6" s="40"/>
      <c r="H6" s="11" t="s">
        <v>28</v>
      </c>
      <c r="I6" s="11" t="s">
        <v>24</v>
      </c>
    </row>
    <row r="7" spans="1:10" s="1" customFormat="1" ht="22.5" customHeight="1" x14ac:dyDescent="0.25">
      <c r="A7" s="34" t="s">
        <v>1</v>
      </c>
      <c r="B7" s="48"/>
      <c r="C7" s="48"/>
      <c r="D7" s="3" t="s">
        <v>36</v>
      </c>
      <c r="E7" s="3" t="s">
        <v>35</v>
      </c>
      <c r="F7" s="3" t="s">
        <v>37</v>
      </c>
      <c r="G7" s="3" t="s">
        <v>38</v>
      </c>
      <c r="H7" s="32" t="s">
        <v>3</v>
      </c>
      <c r="I7" s="32"/>
    </row>
    <row r="8" spans="1:10" s="1" customFormat="1" ht="22.5" customHeight="1" x14ac:dyDescent="0.25">
      <c r="A8" s="36"/>
      <c r="B8" s="49"/>
      <c r="C8" s="49"/>
      <c r="D8" s="4">
        <v>72</v>
      </c>
      <c r="E8" s="4">
        <v>79</v>
      </c>
      <c r="F8" s="4">
        <v>87</v>
      </c>
      <c r="G8" s="4">
        <v>102</v>
      </c>
      <c r="H8" s="33"/>
      <c r="I8" s="33"/>
    </row>
    <row r="9" spans="1:10" s="1" customFormat="1" ht="39" customHeight="1" x14ac:dyDescent="0.25">
      <c r="A9" s="28" t="s">
        <v>2</v>
      </c>
      <c r="B9" s="50"/>
      <c r="C9" s="50"/>
      <c r="D9" s="30">
        <f t="shared" ref="D9" si="0">D8/E8</f>
        <v>0.91139240506329111</v>
      </c>
      <c r="E9" s="30"/>
      <c r="F9" s="30">
        <f t="shared" ref="F9" si="1">F8/G8</f>
        <v>0.8529411764705882</v>
      </c>
      <c r="G9" s="30"/>
      <c r="H9" s="8" t="str">
        <f>ROUND(((F9-D9)*100),2)&amp;" percentage points"</f>
        <v>-5.85 percentage points</v>
      </c>
      <c r="I9" s="5">
        <v>0.88</v>
      </c>
    </row>
    <row r="10" spans="1:10" s="1" customFormat="1" ht="22.5" customHeight="1" x14ac:dyDescent="0.25">
      <c r="A10" s="34" t="s">
        <v>29</v>
      </c>
      <c r="B10" s="48"/>
      <c r="C10" s="48"/>
      <c r="D10" s="3" t="s">
        <v>36</v>
      </c>
      <c r="E10" s="3" t="s">
        <v>35</v>
      </c>
      <c r="F10" s="3" t="s">
        <v>37</v>
      </c>
      <c r="G10" s="3" t="s">
        <v>38</v>
      </c>
      <c r="H10" s="32" t="s">
        <v>3</v>
      </c>
      <c r="I10" s="32" t="s">
        <v>3</v>
      </c>
    </row>
    <row r="11" spans="1:10" s="1" customFormat="1" ht="22.5" customHeight="1" x14ac:dyDescent="0.25">
      <c r="A11" s="36"/>
      <c r="B11" s="49"/>
      <c r="C11" s="49"/>
      <c r="D11" s="4">
        <v>37</v>
      </c>
      <c r="E11" s="4">
        <v>97</v>
      </c>
      <c r="F11" s="4">
        <v>54</v>
      </c>
      <c r="G11" s="4">
        <v>78</v>
      </c>
      <c r="H11" s="33"/>
      <c r="I11" s="33"/>
    </row>
    <row r="12" spans="1:10" s="1" customFormat="1" ht="39" customHeight="1" x14ac:dyDescent="0.25">
      <c r="A12" s="28" t="s">
        <v>30</v>
      </c>
      <c r="B12" s="50"/>
      <c r="C12" s="50"/>
      <c r="D12" s="30">
        <f t="shared" ref="D12" si="2">D11/E11</f>
        <v>0.38144329896907214</v>
      </c>
      <c r="E12" s="30"/>
      <c r="F12" s="30">
        <f t="shared" ref="F12" si="3">F11/G11</f>
        <v>0.69230769230769229</v>
      </c>
      <c r="G12" s="30"/>
      <c r="H12" s="8" t="str">
        <f t="shared" ref="H12" si="4">ROUND(((F12-D12)*100),2)&amp;" percentage points"</f>
        <v>31.09 percentage points</v>
      </c>
      <c r="I12" s="5">
        <v>0.75</v>
      </c>
    </row>
    <row r="13" spans="1:10" s="1" customFormat="1" ht="22.5" customHeight="1" x14ac:dyDescent="0.25">
      <c r="A13" s="34" t="s">
        <v>31</v>
      </c>
      <c r="B13" s="48"/>
      <c r="C13" s="48"/>
      <c r="D13" s="3" t="s">
        <v>36</v>
      </c>
      <c r="E13" s="3" t="s">
        <v>35</v>
      </c>
      <c r="F13" s="3" t="s">
        <v>37</v>
      </c>
      <c r="G13" s="3" t="s">
        <v>38</v>
      </c>
      <c r="H13" s="32" t="s">
        <v>3</v>
      </c>
      <c r="I13" s="32" t="s">
        <v>3</v>
      </c>
    </row>
    <row r="14" spans="1:10" s="1" customFormat="1" ht="22.5" customHeight="1" x14ac:dyDescent="0.25">
      <c r="A14" s="36"/>
      <c r="B14" s="49"/>
      <c r="C14" s="49"/>
      <c r="D14" s="4">
        <v>100</v>
      </c>
      <c r="E14" s="4">
        <v>131</v>
      </c>
      <c r="F14" s="4">
        <v>54</v>
      </c>
      <c r="G14" s="4">
        <v>97</v>
      </c>
      <c r="H14" s="33"/>
      <c r="I14" s="33"/>
    </row>
    <row r="15" spans="1:10" s="1" customFormat="1" ht="39" customHeight="1" x14ac:dyDescent="0.25">
      <c r="A15" s="28" t="s">
        <v>32</v>
      </c>
      <c r="B15" s="50"/>
      <c r="C15" s="50"/>
      <c r="D15" s="30">
        <f t="shared" ref="D15" si="5">D14/E14</f>
        <v>0.76335877862595425</v>
      </c>
      <c r="E15" s="30"/>
      <c r="F15" s="30">
        <f t="shared" ref="F15" si="6">F14/G14</f>
        <v>0.55670103092783507</v>
      </c>
      <c r="G15" s="30"/>
      <c r="H15" s="8" t="str">
        <f t="shared" ref="H15" si="7">ROUND(((F15-D15)*100),2)&amp;" percentage points"</f>
        <v>-20.67 percentage points</v>
      </c>
      <c r="I15" s="5">
        <v>0.75</v>
      </c>
    </row>
    <row r="16" spans="1:10" s="1" customFormat="1" ht="22.5" customHeight="1" x14ac:dyDescent="0.25">
      <c r="A16" s="34" t="s">
        <v>33</v>
      </c>
      <c r="B16" s="48"/>
      <c r="C16" s="48"/>
      <c r="D16" s="3" t="s">
        <v>36</v>
      </c>
      <c r="E16" s="3" t="s">
        <v>35</v>
      </c>
      <c r="F16" s="3" t="s">
        <v>37</v>
      </c>
      <c r="G16" s="3" t="s">
        <v>38</v>
      </c>
      <c r="H16" s="32" t="s">
        <v>3</v>
      </c>
      <c r="I16" s="32" t="s">
        <v>3</v>
      </c>
    </row>
    <row r="17" spans="1:9" s="1" customFormat="1" ht="22.5" customHeight="1" x14ac:dyDescent="0.25">
      <c r="A17" s="36"/>
      <c r="B17" s="49"/>
      <c r="C17" s="49"/>
      <c r="D17" s="4">
        <v>78</v>
      </c>
      <c r="E17" s="4">
        <v>105</v>
      </c>
      <c r="F17" s="4">
        <v>101</v>
      </c>
      <c r="G17" s="4">
        <v>124</v>
      </c>
      <c r="H17" s="33"/>
      <c r="I17" s="33"/>
    </row>
    <row r="18" spans="1:9" s="1" customFormat="1" ht="39" customHeight="1" x14ac:dyDescent="0.25">
      <c r="A18" s="28" t="s">
        <v>34</v>
      </c>
      <c r="B18" s="50"/>
      <c r="C18" s="50"/>
      <c r="D18" s="30">
        <f t="shared" ref="D18" si="8">D17/E17</f>
        <v>0.74285714285714288</v>
      </c>
      <c r="E18" s="30"/>
      <c r="F18" s="30">
        <f t="shared" ref="F18" si="9">F17/G17</f>
        <v>0.81451612903225812</v>
      </c>
      <c r="G18" s="30"/>
      <c r="H18" s="8" t="str">
        <f t="shared" ref="H18" si="10">ROUND(((F18-D18)*100),2)&amp;" percentage points"</f>
        <v>7.17 percentage points</v>
      </c>
      <c r="I18" s="5">
        <v>0.65</v>
      </c>
    </row>
    <row r="19" spans="1:9" ht="3" customHeight="1" x14ac:dyDescent="0.25">
      <c r="A19" s="22"/>
      <c r="B19" s="22"/>
      <c r="C19" s="22"/>
      <c r="D19" s="22"/>
      <c r="E19" s="22"/>
      <c r="F19" s="22"/>
      <c r="G19" s="22"/>
      <c r="H19" s="22"/>
      <c r="I19" s="22"/>
    </row>
    <row r="20" spans="1:9" s="16" customFormat="1" ht="12" customHeight="1" x14ac:dyDescent="0.25">
      <c r="A20" s="52"/>
      <c r="B20" s="52"/>
      <c r="C20" s="52"/>
      <c r="D20" s="52"/>
      <c r="E20" s="52"/>
      <c r="F20" s="52"/>
      <c r="G20" s="52"/>
      <c r="H20" s="52"/>
      <c r="I20" s="52"/>
    </row>
    <row r="21" spans="1:9" ht="28.5" customHeight="1" x14ac:dyDescent="0.25">
      <c r="A21" s="26" t="s">
        <v>23</v>
      </c>
      <c r="B21" s="26"/>
      <c r="C21" s="26"/>
      <c r="D21" s="24"/>
      <c r="E21" s="24"/>
      <c r="F21" s="24"/>
      <c r="G21" s="24"/>
      <c r="H21" s="24"/>
      <c r="I21" s="27"/>
    </row>
    <row r="22" spans="1:9" ht="45" customHeight="1" x14ac:dyDescent="0.25">
      <c r="A22" s="38" t="s">
        <v>0</v>
      </c>
      <c r="B22" s="45"/>
      <c r="C22" s="45"/>
      <c r="D22" s="46"/>
      <c r="E22" s="46"/>
      <c r="F22" s="46"/>
      <c r="G22" s="39"/>
      <c r="H22" s="12" t="s">
        <v>9</v>
      </c>
      <c r="I22" s="11" t="s">
        <v>24</v>
      </c>
    </row>
    <row r="23" spans="1:9" ht="30" customHeight="1" x14ac:dyDescent="0.25">
      <c r="A23" s="41" t="s">
        <v>40</v>
      </c>
      <c r="B23" s="42"/>
      <c r="C23" s="42"/>
      <c r="D23" s="43"/>
      <c r="E23" s="43"/>
      <c r="F23" s="43"/>
      <c r="G23" s="44"/>
      <c r="H23" s="7">
        <v>0.32</v>
      </c>
      <c r="I23" s="7">
        <v>0.38</v>
      </c>
    </row>
    <row r="24" spans="1:9" ht="30" customHeight="1" x14ac:dyDescent="0.25">
      <c r="A24" s="41" t="s">
        <v>39</v>
      </c>
      <c r="B24" s="42"/>
      <c r="C24" s="42"/>
      <c r="D24" s="43"/>
      <c r="E24" s="43"/>
      <c r="F24" s="43"/>
      <c r="G24" s="44"/>
      <c r="H24" s="7">
        <v>0.85289999999999999</v>
      </c>
      <c r="I24" s="7">
        <v>0.88</v>
      </c>
    </row>
    <row r="25" spans="1:9" ht="30" customHeight="1" x14ac:dyDescent="0.25">
      <c r="A25" s="41"/>
      <c r="B25" s="42"/>
      <c r="C25" s="42"/>
      <c r="D25" s="43"/>
      <c r="E25" s="43"/>
      <c r="F25" s="43"/>
      <c r="G25" s="44"/>
      <c r="H25" s="7"/>
      <c r="I25" s="7"/>
    </row>
  </sheetData>
  <mergeCells count="39">
    <mergeCell ref="I10:I11"/>
    <mergeCell ref="D1:I1"/>
    <mergeCell ref="D6:E6"/>
    <mergeCell ref="F6:G6"/>
    <mergeCell ref="H7:H8"/>
    <mergeCell ref="H10:H11"/>
    <mergeCell ref="A2:I2"/>
    <mergeCell ref="A5:I5"/>
    <mergeCell ref="A6:C6"/>
    <mergeCell ref="A7:C8"/>
    <mergeCell ref="A9:C9"/>
    <mergeCell ref="A10:C11"/>
    <mergeCell ref="I7:I8"/>
    <mergeCell ref="D9:E9"/>
    <mergeCell ref="F9:G9"/>
    <mergeCell ref="A3:I3"/>
    <mergeCell ref="A4:I4"/>
    <mergeCell ref="D12:E12"/>
    <mergeCell ref="F12:G12"/>
    <mergeCell ref="A24:G24"/>
    <mergeCell ref="A25:G25"/>
    <mergeCell ref="D18:E18"/>
    <mergeCell ref="F18:G18"/>
    <mergeCell ref="A19:I19"/>
    <mergeCell ref="A18:C18"/>
    <mergeCell ref="A20:I20"/>
    <mergeCell ref="A12:C12"/>
    <mergeCell ref="A21:I21"/>
    <mergeCell ref="A22:G22"/>
    <mergeCell ref="A23:G23"/>
    <mergeCell ref="I13:I14"/>
    <mergeCell ref="D15:E15"/>
    <mergeCell ref="F15:G15"/>
    <mergeCell ref="H16:H17"/>
    <mergeCell ref="I16:I17"/>
    <mergeCell ref="A13:C14"/>
    <mergeCell ref="A15:C15"/>
    <mergeCell ref="A16:C17"/>
    <mergeCell ref="H13:H14"/>
  </mergeCells>
  <printOptions horizontalCentered="1"/>
  <pageMargins left="0.8" right="0.8" top="1.25" bottom="0.55000000000000004" header="0.4" footer="0.3"/>
  <pageSetup orientation="landscape" r:id="rId1"/>
  <headerFooter>
    <oddHeader>&amp;C&amp;"Arial,Bold"&amp;14LITERACY INTERVENTION PROGRAM PLAN (2018-2019)&amp;R
&amp;"Arial,Bold"&amp;12METRICS / PROGRESS REPORT - TEMPLATE PART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 &amp; Examples</vt:lpstr>
      <vt:lpstr>METRICS</vt:lpstr>
      <vt:lpstr>'Instructions &amp; Examples'!Print_Area</vt:lpstr>
      <vt:lpstr>METRICS!Print_Area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Henken</dc:creator>
  <cp:lastModifiedBy>Chester Bradshaw</cp:lastModifiedBy>
  <cp:lastPrinted>2018-05-15T20:13:20Z</cp:lastPrinted>
  <dcterms:created xsi:type="dcterms:W3CDTF">2018-03-13T14:43:47Z</dcterms:created>
  <dcterms:modified xsi:type="dcterms:W3CDTF">2018-12-04T19:23:25Z</dcterms:modified>
</cp:coreProperties>
</file>